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 filterPrivacy="1"/>
  <xr:revisionPtr revIDLastSave="0" documentId="13_ncr:1_{E45F78BB-719F-473E-A84D-74D1C4CC9B6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EXPENSES REPORT" sheetId="1" r:id="rId1"/>
    <sheet name="Info" sheetId="2" r:id="rId2"/>
  </sheets>
  <definedNames>
    <definedName name="Advances">'EXPENSES REPORT'!$O$28</definedName>
    <definedName name="ColumnTitle1">ExpenseData[[#Headers],[Date]]</definedName>
    <definedName name="_xlnm.Print_Area" localSheetId="0">'EXPENSES REPORT'!$A$1:$O$30</definedName>
    <definedName name="_xlnm.Print_Titles" localSheetId="0">'EXPENSES REPORT'!$8:$8</definedName>
    <definedName name="Subtotal">'EXPENSES REPORT'!$O$27</definedName>
  </definedNames>
  <calcPr calcId="191029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1" i="1" l="1"/>
  <c r="O12" i="1"/>
  <c r="O13" i="1"/>
  <c r="O14" i="1"/>
  <c r="O15" i="1"/>
  <c r="O16" i="1"/>
  <c r="M26" i="1"/>
  <c r="K26" i="1"/>
  <c r="F26" i="1"/>
  <c r="G26" i="1"/>
  <c r="H26" i="1"/>
  <c r="I26" i="1"/>
  <c r="J26" i="1"/>
  <c r="L26" i="1"/>
  <c r="N26" i="1"/>
  <c r="O9" i="1" l="1"/>
  <c r="O10" i="1"/>
  <c r="O17" i="1"/>
  <c r="O18" i="1"/>
  <c r="O19" i="1"/>
  <c r="O20" i="1"/>
  <c r="O21" i="1"/>
  <c r="O22" i="1"/>
  <c r="O23" i="1"/>
  <c r="O24" i="1"/>
  <c r="O25" i="1"/>
  <c r="M3" i="1"/>
  <c r="K3" i="1"/>
  <c r="O26" i="1" l="1"/>
  <c r="O27" i="1" s="1"/>
</calcChain>
</file>

<file path=xl/sharedStrings.xml><?xml version="1.0" encoding="utf-8"?>
<sst xmlns="http://schemas.openxmlformats.org/spreadsheetml/2006/main" count="39" uniqueCount="37">
  <si>
    <t>Date</t>
  </si>
  <si>
    <t>Total</t>
  </si>
  <si>
    <t>Approved:</t>
  </si>
  <si>
    <t>Account</t>
  </si>
  <si>
    <t>Description</t>
  </si>
  <si>
    <t xml:space="preserve">Notes: </t>
  </si>
  <si>
    <t>from:</t>
  </si>
  <si>
    <t>to:</t>
  </si>
  <si>
    <t>TOTAL</t>
  </si>
  <si>
    <t>Area Evangelism</t>
  </si>
  <si>
    <t>Local Church Evangelism</t>
  </si>
  <si>
    <t>Account Code</t>
  </si>
  <si>
    <t>Account Name</t>
  </si>
  <si>
    <t>Area</t>
  </si>
  <si>
    <t>Area 1</t>
  </si>
  <si>
    <t>Area 2</t>
  </si>
  <si>
    <t>Area 3</t>
  </si>
  <si>
    <t>Area 4</t>
  </si>
  <si>
    <t>Area 5</t>
  </si>
  <si>
    <t>Area 6</t>
  </si>
  <si>
    <t>Date period</t>
  </si>
  <si>
    <t>Evangelism Project Name:</t>
  </si>
  <si>
    <t xml:space="preserve"> Contact Name</t>
  </si>
  <si>
    <t xml:space="preserve"> Church Department</t>
  </si>
  <si>
    <t>Area Leader</t>
  </si>
  <si>
    <t>Local Church Pastor</t>
  </si>
  <si>
    <t>Food</t>
  </si>
  <si>
    <t>Transportation</t>
  </si>
  <si>
    <t>Venue</t>
  </si>
  <si>
    <t>Volunteer</t>
  </si>
  <si>
    <t>Marketing</t>
  </si>
  <si>
    <t>Other</t>
  </si>
  <si>
    <t>Documentation Reference</t>
  </si>
  <si>
    <t>Audio Visual</t>
  </si>
  <si>
    <t>Speaker(s)</t>
  </si>
  <si>
    <t>Resources / Materials</t>
  </si>
  <si>
    <t>Area/Church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</si>
</sst>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7" formatCode="&quot;£&quot;#,##0.00;\-&quot;£&quot;#,##0.00"/>
    <numFmt numFmtId="42" formatCode="_-&quot;£&quot;* #,##0_-;\-&quot;£&quot;* #,##0_-;_-&quot;£&quot;* &quot;-&quot;_-;_-@_-"/>
    <numFmt numFmtId="164" formatCode="_(* #,##0_);_(* \(#,##0\);_(* &quot;-&quot;_);_(@_)"/>
    <numFmt numFmtId="165" formatCode="_(* #,##0.00_);_(* \(#,##0.00\);_(* &quot;-&quot;??_);_(@_)"/>
    <numFmt numFmtId="166" formatCode="&quot;£&quot;#,##0.00"/>
  </numFmts>
  <fonts count="28" x14ac:knownFonts="1">
    <font>
      <sz val="11"/>
      <color theme="1" tint="0.2499465926084170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0"/>
      <name val="Tahoma"/>
      <family val="2"/>
    </font>
    <font>
      <sz val="24"/>
      <color theme="4" tint="-0.499984740745262"/>
      <name val="Constantia"/>
      <family val="2"/>
      <scheme val="major"/>
    </font>
    <font>
      <b/>
      <sz val="11"/>
      <color theme="1"/>
      <name val="Franklin Gothic Book"/>
      <family val="2"/>
      <scheme val="minor"/>
    </font>
    <font>
      <b/>
      <sz val="11"/>
      <color theme="4" tint="-0.499984740745262"/>
      <name val="Constantia"/>
      <family val="2"/>
      <scheme val="major"/>
    </font>
    <font>
      <sz val="11"/>
      <color theme="1" tint="0.24994659260841701"/>
      <name val="Constantia"/>
      <family val="2"/>
      <scheme val="major"/>
    </font>
    <font>
      <sz val="11"/>
      <color theme="1" tint="0.24994659260841701"/>
      <name val="Franklin Gothic Book"/>
      <family val="2"/>
      <scheme val="minor"/>
    </font>
    <font>
      <i/>
      <u/>
      <sz val="9"/>
      <color theme="1" tint="4.9989318521683403E-2"/>
      <name val="Constantia"/>
      <family val="2"/>
      <scheme val="major"/>
    </font>
    <font>
      <b/>
      <sz val="12"/>
      <color theme="4" tint="-0.499984740745262"/>
      <name val="Constantia"/>
      <family val="2"/>
      <scheme val="major"/>
    </font>
    <font>
      <b/>
      <sz val="11"/>
      <color theme="3"/>
      <name val="Franklin Gothic Book"/>
      <family val="2"/>
      <scheme val="minor"/>
    </font>
    <font>
      <b/>
      <sz val="11"/>
      <color theme="3"/>
      <name val="Constantia"/>
      <family val="2"/>
      <scheme val="major"/>
    </font>
    <font>
      <sz val="11"/>
      <name val="Constantia"/>
      <family val="2"/>
      <scheme val="major"/>
    </font>
    <font>
      <sz val="9"/>
      <color theme="3"/>
      <name val="Constantia"/>
      <family val="2"/>
      <charset val="238"/>
      <scheme val="major"/>
    </font>
    <font>
      <b/>
      <sz val="11"/>
      <color theme="0"/>
      <name val="Franklin Gothic Book"/>
      <family val="2"/>
      <scheme val="minor"/>
    </font>
    <font>
      <b/>
      <sz val="11"/>
      <color theme="1" tint="0.24994659260841701"/>
      <name val="Constantia"/>
      <family val="1"/>
      <scheme val="major"/>
    </font>
    <font>
      <sz val="11"/>
      <color rgb="FF006100"/>
      <name val="Franklin Gothic Book"/>
      <family val="2"/>
      <scheme val="minor"/>
    </font>
    <font>
      <sz val="11"/>
      <color rgb="FF9C0006"/>
      <name val="Franklin Gothic Book"/>
      <family val="2"/>
      <scheme val="minor"/>
    </font>
    <font>
      <sz val="11"/>
      <color rgb="FF9C5700"/>
      <name val="Franklin Gothic Book"/>
      <family val="2"/>
      <scheme val="minor"/>
    </font>
    <font>
      <sz val="11"/>
      <color rgb="FF3F3F76"/>
      <name val="Franklin Gothic Book"/>
      <family val="2"/>
      <scheme val="minor"/>
    </font>
    <font>
      <b/>
      <sz val="11"/>
      <color rgb="FF3F3F3F"/>
      <name val="Franklin Gothic Book"/>
      <family val="2"/>
      <scheme val="minor"/>
    </font>
    <font>
      <b/>
      <sz val="11"/>
      <color rgb="FFFA7D00"/>
      <name val="Franklin Gothic Book"/>
      <family val="2"/>
      <scheme val="minor"/>
    </font>
    <font>
      <sz val="11"/>
      <color rgb="FFFA7D00"/>
      <name val="Franklin Gothic Book"/>
      <family val="2"/>
      <scheme val="minor"/>
    </font>
    <font>
      <sz val="11"/>
      <color rgb="FFFF0000"/>
      <name val="Franklin Gothic Book"/>
      <family val="2"/>
      <scheme val="minor"/>
    </font>
    <font>
      <i/>
      <sz val="11"/>
      <color rgb="FF7F7F7F"/>
      <name val="Franklin Gothic Book"/>
      <family val="2"/>
      <scheme val="minor"/>
    </font>
    <font>
      <sz val="11"/>
      <color theme="0"/>
      <name val="Franklin Gothic Book"/>
      <family val="2"/>
      <scheme val="minor"/>
    </font>
    <font>
      <b/>
      <sz val="11"/>
      <color theme="1" tint="0.24994659260841701"/>
      <name val="Franklin Gothic Book"/>
      <family val="2"/>
      <scheme val="minor"/>
    </font>
    <font>
      <sz val="8"/>
      <name val="Franklin Gothic Book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-0.499984740745262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theme="1" tint="0.34998626667073579"/>
      </bottom>
      <diagonal/>
    </border>
    <border>
      <left/>
      <right style="thin">
        <color theme="4"/>
      </right>
      <top/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/>
      <right/>
      <top/>
      <bottom style="medium">
        <color theme="3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53">
    <xf numFmtId="0" fontId="0" fillId="0" borderId="0"/>
    <xf numFmtId="0" fontId="9" fillId="0" borderId="0" applyFill="0" applyProtection="0"/>
    <xf numFmtId="0" fontId="5" fillId="0" borderId="0" applyFill="0" applyProtection="0">
      <alignment horizontal="right" vertical="center" wrapText="1"/>
    </xf>
    <xf numFmtId="0" fontId="6" fillId="0" borderId="0" applyFill="0" applyProtection="0">
      <alignment horizontal="right" vertical="center" indent="1"/>
    </xf>
    <xf numFmtId="0" fontId="8" fillId="0" borderId="0" applyProtection="0">
      <alignment vertical="top"/>
    </xf>
    <xf numFmtId="165" fontId="7" fillId="0" borderId="0" applyFill="0" applyBorder="0" applyAlignment="0" applyProtection="0"/>
    <xf numFmtId="164" fontId="7" fillId="0" borderId="0" applyFill="0" applyBorder="0" applyAlignment="0" applyProtection="0"/>
    <xf numFmtId="7" fontId="7" fillId="0" borderId="0" applyFont="0" applyFill="0" applyBorder="0" applyProtection="0">
      <alignment vertical="center"/>
    </xf>
    <xf numFmtId="42" fontId="7" fillId="0" borderId="0" applyFill="0" applyBorder="0" applyAlignment="0" applyProtection="0"/>
    <xf numFmtId="9" fontId="7" fillId="0" borderId="0" applyFill="0" applyBorder="0" applyAlignment="0" applyProtection="0"/>
    <xf numFmtId="166" fontId="4" fillId="2" borderId="3">
      <alignment horizontal="center"/>
    </xf>
    <xf numFmtId="0" fontId="7" fillId="0" borderId="1">
      <alignment horizontal="left" vertical="center" wrapText="1"/>
    </xf>
    <xf numFmtId="0" fontId="7" fillId="0" borderId="0">
      <alignment vertical="center"/>
    </xf>
    <xf numFmtId="14" fontId="7" fillId="0" borderId="0">
      <alignment horizontal="left" vertical="center"/>
    </xf>
    <xf numFmtId="0" fontId="7" fillId="0" borderId="0">
      <alignment vertical="center" wrapText="1"/>
    </xf>
    <xf numFmtId="7" fontId="4" fillId="2" borderId="4">
      <alignment horizontal="center"/>
    </xf>
    <xf numFmtId="166" fontId="4" fillId="0" borderId="2">
      <alignment horizontal="center"/>
    </xf>
    <xf numFmtId="0" fontId="3" fillId="0" borderId="0" applyProtection="0">
      <alignment vertical="top"/>
    </xf>
    <xf numFmtId="0" fontId="16" fillId="3" borderId="0" applyNumberFormat="0" applyBorder="0" applyAlignment="0" applyProtection="0"/>
    <xf numFmtId="0" fontId="17" fillId="4" borderId="0" applyNumberFormat="0" applyBorder="0" applyAlignment="0" applyProtection="0"/>
    <xf numFmtId="0" fontId="18" fillId="5" borderId="0" applyNumberFormat="0" applyBorder="0" applyAlignment="0" applyProtection="0"/>
    <xf numFmtId="0" fontId="19" fillId="6" borderId="7" applyNumberFormat="0" applyAlignment="0" applyProtection="0"/>
    <xf numFmtId="0" fontId="20" fillId="7" borderId="8" applyNumberFormat="0" applyAlignment="0" applyProtection="0"/>
    <xf numFmtId="0" fontId="21" fillId="7" borderId="7" applyNumberFormat="0" applyAlignment="0" applyProtection="0"/>
    <xf numFmtId="0" fontId="22" fillId="0" borderId="9" applyNumberFormat="0" applyFill="0" applyAlignment="0" applyProtection="0"/>
    <xf numFmtId="0" fontId="14" fillId="8" borderId="10" applyNumberFormat="0" applyAlignment="0" applyProtection="0"/>
    <xf numFmtId="0" fontId="23" fillId="0" borderId="0" applyNumberFormat="0" applyFill="0" applyBorder="0" applyAlignment="0" applyProtection="0"/>
    <xf numFmtId="0" fontId="7" fillId="9" borderId="11" applyNumberFormat="0" applyFont="0" applyAlignment="0" applyProtection="0"/>
    <xf numFmtId="0" fontId="24" fillId="0" borderId="0" applyNumberFormat="0" applyFill="0" applyBorder="0" applyAlignment="0" applyProtection="0"/>
    <xf numFmtId="0" fontId="25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5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5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5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5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5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</cellStyleXfs>
  <cellXfs count="44">
    <xf numFmtId="0" fontId="0" fillId="0" borderId="0" xfId="0"/>
    <xf numFmtId="0" fontId="2" fillId="0" borderId="0" xfId="0" applyFont="1" applyAlignment="1">
      <alignment horizontal="center"/>
    </xf>
    <xf numFmtId="0" fontId="7" fillId="0" borderId="0" xfId="14">
      <alignment vertical="center" wrapText="1"/>
    </xf>
    <xf numFmtId="7" fontId="7" fillId="0" borderId="0" xfId="7">
      <alignment vertical="center"/>
    </xf>
    <xf numFmtId="0" fontId="11" fillId="0" borderId="0" xfId="1" applyFont="1"/>
    <xf numFmtId="0" fontId="11" fillId="0" borderId="0" xfId="2" applyFont="1">
      <alignment horizontal="right" vertical="center" wrapText="1"/>
    </xf>
    <xf numFmtId="0" fontId="3" fillId="0" borderId="0" xfId="17">
      <alignment vertical="top"/>
    </xf>
    <xf numFmtId="0" fontId="13" fillId="0" borderId="0" xfId="4" applyFont="1" applyAlignment="1">
      <alignment horizontal="center" vertical="center"/>
    </xf>
    <xf numFmtId="0" fontId="15" fillId="0" borderId="0" xfId="12" applyFont="1" applyAlignment="1">
      <alignment horizontal="center" vertical="center"/>
    </xf>
    <xf numFmtId="0" fontId="12" fillId="0" borderId="0" xfId="3" applyFont="1" applyAlignment="1">
      <alignment horizontal="right"/>
    </xf>
    <xf numFmtId="0" fontId="11" fillId="0" borderId="0" xfId="2" applyFont="1" applyAlignment="1">
      <alignment horizontal="right" wrapText="1"/>
    </xf>
    <xf numFmtId="0" fontId="11" fillId="0" borderId="0" xfId="2" applyFont="1" applyAlignment="1">
      <alignment horizontal="right" vertical="center"/>
    </xf>
    <xf numFmtId="0" fontId="7" fillId="0" borderId="1" xfId="11">
      <alignment horizontal="left" vertical="center" wrapText="1"/>
    </xf>
    <xf numFmtId="14" fontId="7" fillId="0" borderId="0" xfId="13">
      <alignment horizontal="left" vertical="center"/>
    </xf>
    <xf numFmtId="0" fontId="0" fillId="0" borderId="0" xfId="0" applyAlignment="1">
      <alignment horizontal="left"/>
    </xf>
    <xf numFmtId="0" fontId="0" fillId="0" borderId="13" xfId="0" applyBorder="1" applyAlignment="1">
      <alignment horizontal="left"/>
    </xf>
    <xf numFmtId="0" fontId="0" fillId="0" borderId="14" xfId="0" applyBorder="1"/>
    <xf numFmtId="0" fontId="0" fillId="0" borderId="15" xfId="0" applyBorder="1" applyAlignment="1">
      <alignment horizontal="left"/>
    </xf>
    <xf numFmtId="0" fontId="0" fillId="0" borderId="16" xfId="0" applyBorder="1"/>
    <xf numFmtId="0" fontId="0" fillId="0" borderId="17" xfId="0" applyBorder="1" applyAlignment="1">
      <alignment horizontal="left"/>
    </xf>
    <xf numFmtId="0" fontId="0" fillId="0" borderId="18" xfId="0" applyBorder="1"/>
    <xf numFmtId="0" fontId="26" fillId="0" borderId="19" xfId="0" applyFont="1" applyBorder="1" applyAlignment="1">
      <alignment horizontal="left"/>
    </xf>
    <xf numFmtId="0" fontId="26" fillId="0" borderId="20" xfId="0" applyFont="1" applyBorder="1"/>
    <xf numFmtId="0" fontId="0" fillId="0" borderId="21" xfId="0" applyBorder="1" applyAlignment="1">
      <alignment horizontal="left"/>
    </xf>
    <xf numFmtId="0" fontId="0" fillId="0" borderId="22" xfId="0" applyBorder="1" applyAlignment="1">
      <alignment horizontal="left"/>
    </xf>
    <xf numFmtId="0" fontId="0" fillId="0" borderId="23" xfId="0" applyBorder="1" applyAlignment="1">
      <alignment horizontal="left"/>
    </xf>
    <xf numFmtId="0" fontId="26" fillId="0" borderId="12" xfId="0" applyFont="1" applyBorder="1" applyAlignment="1">
      <alignment horizontal="left"/>
    </xf>
    <xf numFmtId="0" fontId="26" fillId="0" borderId="24" xfId="0" applyFont="1" applyBorder="1" applyAlignment="1">
      <alignment horizontal="left"/>
    </xf>
    <xf numFmtId="0" fontId="26" fillId="0" borderId="25" xfId="0" applyFont="1" applyBorder="1"/>
    <xf numFmtId="0" fontId="15" fillId="0" borderId="0" xfId="12" applyFont="1" applyAlignment="1">
      <alignment horizontal="center" vertical="center" wrapText="1"/>
    </xf>
    <xf numFmtId="0" fontId="12" fillId="0" borderId="26" xfId="3" applyFont="1" applyBorder="1" applyAlignment="1">
      <alignment horizontal="right"/>
    </xf>
    <xf numFmtId="0" fontId="15" fillId="0" borderId="0" xfId="3" applyFont="1">
      <alignment horizontal="right" vertical="center" indent="1"/>
    </xf>
    <xf numFmtId="0" fontId="6" fillId="0" borderId="0" xfId="3" applyFill="1">
      <alignment horizontal="right" vertical="center" indent="1"/>
    </xf>
    <xf numFmtId="7" fontId="10" fillId="0" borderId="2" xfId="16" applyNumberFormat="1" applyFont="1" applyAlignment="1">
      <alignment horizontal="right" vertical="center" indent="1"/>
    </xf>
    <xf numFmtId="7" fontId="14" fillId="0" borderId="3" xfId="10" applyNumberFormat="1" applyFont="1" applyFill="1" applyAlignment="1">
      <alignment horizontal="right" vertical="center" indent="1"/>
    </xf>
    <xf numFmtId="0" fontId="12" fillId="0" borderId="0" xfId="3" applyFont="1" applyAlignment="1" applyProtection="1">
      <alignment horizontal="right"/>
    </xf>
    <xf numFmtId="14" fontId="7" fillId="0" borderId="0" xfId="13" applyAlignment="1">
      <alignment horizontal="left"/>
    </xf>
    <xf numFmtId="0" fontId="10" fillId="0" borderId="5" xfId="0" applyFont="1" applyBorder="1" applyAlignment="1">
      <alignment vertical="center"/>
    </xf>
    <xf numFmtId="7" fontId="10" fillId="0" borderId="5" xfId="0" applyNumberFormat="1" applyFont="1" applyBorder="1" applyAlignment="1">
      <alignment vertical="center"/>
    </xf>
    <xf numFmtId="7" fontId="14" fillId="34" borderId="6" xfId="15" applyFont="1" applyFill="1" applyBorder="1" applyAlignment="1">
      <alignment horizontal="right" vertical="center" indent="1"/>
    </xf>
    <xf numFmtId="2" fontId="7" fillId="0" borderId="0" xfId="13" applyNumberFormat="1">
      <alignment horizontal="left" vertical="center"/>
    </xf>
    <xf numFmtId="0" fontId="7" fillId="0" borderId="1" xfId="11" applyAlignment="1">
      <alignment horizontal="left" wrapText="1"/>
    </xf>
    <xf numFmtId="0" fontId="7" fillId="0" borderId="0" xfId="11" applyBorder="1" applyAlignment="1">
      <alignment horizontal="left" wrapText="1"/>
    </xf>
    <xf numFmtId="0" fontId="7" fillId="0" borderId="1" xfId="11">
      <alignment horizontal="left" vertical="center" wrapText="1"/>
    </xf>
  </cellXfs>
  <cellStyles count="53">
    <cellStyle name="20% - Accent1" xfId="30" builtinId="30" customBuiltin="1"/>
    <cellStyle name="20% - Accent2" xfId="34" builtinId="34" customBuiltin="1"/>
    <cellStyle name="20% - Accent3" xfId="38" builtinId="38" customBuiltin="1"/>
    <cellStyle name="20% - Accent4" xfId="42" builtinId="42" customBuiltin="1"/>
    <cellStyle name="20% - Accent5" xfId="46" builtinId="46" customBuiltin="1"/>
    <cellStyle name="20% - Accent6" xfId="50" builtinId="50" customBuiltin="1"/>
    <cellStyle name="40% - Accent1" xfId="31" builtinId="31" customBuiltin="1"/>
    <cellStyle name="40% - Accent2" xfId="35" builtinId="35" customBuiltin="1"/>
    <cellStyle name="40% - Accent3" xfId="39" builtinId="39" customBuiltin="1"/>
    <cellStyle name="40% - Accent4" xfId="43" builtinId="43" customBuiltin="1"/>
    <cellStyle name="40% - Accent5" xfId="47" builtinId="47" customBuiltin="1"/>
    <cellStyle name="40% - Accent6" xfId="51" builtinId="51" customBuiltin="1"/>
    <cellStyle name="60% - Accent1" xfId="32" builtinId="32" customBuiltin="1"/>
    <cellStyle name="60% - Accent2" xfId="36" builtinId="36" customBuiltin="1"/>
    <cellStyle name="60% - Accent3" xfId="40" builtinId="40" customBuiltin="1"/>
    <cellStyle name="60% - Accent4" xfId="44" builtinId="44" customBuiltin="1"/>
    <cellStyle name="60% - Accent5" xfId="48" builtinId="48" customBuiltin="1"/>
    <cellStyle name="60% - Accent6" xfId="52" builtinId="52" customBuiltin="1"/>
    <cellStyle name="Accent1" xfId="29" builtinId="29" customBuiltin="1"/>
    <cellStyle name="Accent2" xfId="33" builtinId="33" customBuiltin="1"/>
    <cellStyle name="Accent3" xfId="37" builtinId="37" customBuiltin="1"/>
    <cellStyle name="Accent4" xfId="41" builtinId="41" customBuiltin="1"/>
    <cellStyle name="Accent5" xfId="45" builtinId="45" customBuiltin="1"/>
    <cellStyle name="Accent6" xfId="49" builtinId="49" customBuiltin="1"/>
    <cellStyle name="Advances" xfId="16" xr:uid="{00000000-0005-0000-0000-000018000000}"/>
    <cellStyle name="Bad" xfId="19" builtinId="27" customBuiltin="1"/>
    <cellStyle name="Calculation" xfId="23" builtinId="22" customBuiltin="1"/>
    <cellStyle name="Check Cell" xfId="25" builtinId="23" customBuiltin="1"/>
    <cellStyle name="Comma" xfId="5" builtinId="3" customBuiltin="1"/>
    <cellStyle name="Comma [0]" xfId="6" builtinId="6" customBuiltin="1"/>
    <cellStyle name="Currency" xfId="7" builtinId="4" customBuiltin="1"/>
    <cellStyle name="Currency [0]" xfId="8" builtinId="7" customBuiltin="1"/>
    <cellStyle name="Date" xfId="13" xr:uid="{00000000-0005-0000-0000-000020000000}"/>
    <cellStyle name="Explanatory Text" xfId="28" builtinId="53" customBuiltin="1"/>
    <cellStyle name="Good" xfId="18" builtinId="26" customBuiltin="1"/>
    <cellStyle name="Header Row" xfId="12" xr:uid="{00000000-0005-0000-0000-000023000000}"/>
    <cellStyle name="Heading 1" xfId="1" builtinId="16" customBuiltin="1"/>
    <cellStyle name="Heading 2" xfId="2" builtinId="17" customBuiltin="1"/>
    <cellStyle name="Heading 3" xfId="3" builtinId="18" customBuiltin="1"/>
    <cellStyle name="Heading 4" xfId="4" builtinId="19" customBuiltin="1"/>
    <cellStyle name="Input" xfId="21" builtinId="20" customBuiltin="1"/>
    <cellStyle name="Label Text" xfId="11" xr:uid="{00000000-0005-0000-0000-000029000000}"/>
    <cellStyle name="Linked Cell" xfId="24" builtinId="24" customBuiltin="1"/>
    <cellStyle name="Neutral" xfId="20" builtinId="28" customBuiltin="1"/>
    <cellStyle name="Normal" xfId="0" builtinId="0" customBuiltin="1"/>
    <cellStyle name="Note" xfId="27" builtinId="10" customBuiltin="1"/>
    <cellStyle name="Output" xfId="22" builtinId="21" customBuiltin="1"/>
    <cellStyle name="Percent" xfId="9" builtinId="5" customBuiltin="1"/>
    <cellStyle name="Subtotal" xfId="15" xr:uid="{00000000-0005-0000-0000-000030000000}"/>
    <cellStyle name="Table Text" xfId="14" xr:uid="{00000000-0005-0000-0000-000031000000}"/>
    <cellStyle name="Title" xfId="17" builtinId="15" customBuiltin="1"/>
    <cellStyle name="Total" xfId="10" builtinId="25" customBuiltin="1"/>
    <cellStyle name="Warning Text" xfId="26" builtinId="11" customBuiltin="1"/>
  </cellStyles>
  <dxfs count="29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Franklin Gothic Book"/>
        <family val="2"/>
        <scheme val="minor"/>
      </font>
      <numFmt numFmtId="11" formatCode="&quot;£&quot;#,##0.00;\-&quot;£&quot;#,##0.00"/>
      <alignment horizontal="general" vertical="center" textRotation="0" wrapText="0" indent="0" justifyLastLine="0" shrinkToFit="0" readingOrder="0"/>
      <border diagonalUp="0" diagonalDown="0" outline="0">
        <left/>
        <right/>
        <top/>
        <bottom style="medium">
          <color theme="3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Franklin Gothic Book"/>
        <family val="2"/>
        <scheme val="minor"/>
      </font>
      <numFmt numFmtId="11" formatCode="&quot;£&quot;#,##0.00;\-&quot;£&quot;#,##0.00"/>
      <alignment horizontal="general" vertical="center" textRotation="0" wrapText="0" indent="0" justifyLastLine="0" shrinkToFit="0" readingOrder="0"/>
      <border diagonalUp="0" diagonalDown="0" outline="0">
        <left/>
        <right/>
        <top/>
        <bottom style="medium">
          <color theme="3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Franklin Gothic Book"/>
        <family val="2"/>
        <scheme val="minor"/>
      </font>
      <numFmt numFmtId="11" formatCode="&quot;£&quot;#,##0.00;\-&quot;£&quot;#,##0.00"/>
      <alignment horizontal="general" vertical="center" textRotation="0" wrapText="0" indent="0" justifyLastLine="0" shrinkToFit="0" readingOrder="0"/>
      <border diagonalUp="0" diagonalDown="0" outline="0">
        <left/>
        <right/>
        <top/>
        <bottom style="medium">
          <color theme="3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Franklin Gothic Book"/>
        <family val="2"/>
        <scheme val="minor"/>
      </font>
      <numFmt numFmtId="11" formatCode="&quot;£&quot;#,##0.00;\-&quot;£&quot;#,##0.00"/>
      <alignment horizontal="general" vertical="center" textRotation="0" wrapText="0" indent="0" justifyLastLine="0" shrinkToFit="0" readingOrder="0"/>
      <border diagonalUp="0" diagonalDown="0" outline="0">
        <left/>
        <right/>
        <top/>
        <bottom style="medium">
          <color theme="3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Franklin Gothic Book"/>
        <family val="2"/>
        <scheme val="minor"/>
      </font>
      <numFmt numFmtId="11" formatCode="&quot;£&quot;#,##0.00;\-&quot;£&quot;#,##0.00"/>
      <alignment horizontal="general" vertical="center" textRotation="0" wrapText="0" indent="0" justifyLastLine="0" shrinkToFit="0" readingOrder="0"/>
      <border diagonalUp="0" diagonalDown="0" outline="0">
        <left/>
        <right/>
        <top/>
        <bottom style="medium">
          <color theme="3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Franklin Gothic Book"/>
        <family val="2"/>
        <scheme val="minor"/>
      </font>
      <numFmt numFmtId="11" formatCode="&quot;£&quot;#,##0.00;\-&quot;£&quot;#,##0.00"/>
      <alignment horizontal="general" vertical="center" textRotation="0" wrapText="0" indent="0" justifyLastLine="0" shrinkToFit="0" readingOrder="0"/>
      <border diagonalUp="0" diagonalDown="0" outline="0">
        <left/>
        <right/>
        <top/>
        <bottom style="medium">
          <color theme="3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Franklin Gothic Book"/>
        <family val="2"/>
        <scheme val="minor"/>
      </font>
      <numFmt numFmtId="11" formatCode="&quot;£&quot;#,##0.00;\-&quot;£&quot;#,##0.00"/>
      <alignment horizontal="general" vertical="center" textRotation="0" wrapText="0" indent="0" justifyLastLine="0" shrinkToFit="0" readingOrder="0"/>
      <border diagonalUp="0" diagonalDown="0" outline="0">
        <left/>
        <right/>
        <top/>
        <bottom style="medium">
          <color theme="3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Franklin Gothic Book"/>
        <family val="2"/>
        <scheme val="minor"/>
      </font>
      <numFmt numFmtId="11" formatCode="&quot;£&quot;#,##0.00;\-&quot;£&quot;#,##0.00"/>
      <alignment horizontal="general" vertical="center" textRotation="0" wrapText="0" indent="0" justifyLastLine="0" shrinkToFit="0" readingOrder="0"/>
      <border diagonalUp="0" diagonalDown="0" outline="0">
        <left/>
        <right/>
        <top/>
        <bottom style="medium">
          <color theme="3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Franklin Gothic Book"/>
        <family val="2"/>
        <scheme val="minor"/>
      </font>
      <numFmt numFmtId="11" formatCode="&quot;£&quot;#,##0.00;\-&quot;£&quot;#,##0.00"/>
      <alignment horizontal="general" vertical="center" textRotation="0" wrapText="0" indent="0" justifyLastLine="0" shrinkToFit="0" readingOrder="0"/>
      <border diagonalUp="0" diagonalDown="0" outline="0">
        <left/>
        <right/>
        <top/>
        <bottom style="medium">
          <color theme="3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Franklin Gothic Book"/>
        <family val="2"/>
        <scheme val="minor"/>
      </font>
      <numFmt numFmtId="11" formatCode="&quot;£&quot;#,##0.00;\-&quot;£&quot;#,##0.00"/>
      <alignment horizontal="general" vertical="center" textRotation="0" wrapText="0" indent="0" justifyLastLine="0" shrinkToFit="0" readingOrder="0"/>
      <border diagonalUp="0" diagonalDown="0" outline="0">
        <left/>
        <right/>
        <top/>
        <bottom style="medium">
          <color theme="3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Franklin Gothic Book"/>
        <family val="2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/>
        <top/>
        <bottom style="medium">
          <color theme="3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Franklin Gothic Book"/>
        <family val="2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/>
        <top/>
        <bottom style="medium">
          <color theme="3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Franklin Gothic Book"/>
        <family val="2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/>
        <top/>
        <bottom style="medium">
          <color theme="3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Franklin Gothic Book"/>
        <family val="2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/>
        <top/>
        <bottom style="medium">
          <color theme="3"/>
        </bottom>
      </border>
    </dxf>
    <dxf>
      <numFmt numFmtId="11" formatCode="&quot;£&quot;#,##0.00;\-&quot;£&quot;#,##0.00"/>
    </dxf>
    <dxf>
      <numFmt numFmtId="11" formatCode="&quot;£&quot;#,##0.00;\-&quot;£&quot;#,##0.00"/>
    </dxf>
    <dxf>
      <numFmt numFmtId="11" formatCode="&quot;£&quot;#,##0.00;\-&quot;£&quot;#,##0.00"/>
    </dxf>
    <dxf>
      <numFmt numFmtId="11" formatCode="&quot;£&quot;#,##0.00;\-&quot;£&quot;#,##0.00"/>
    </dxf>
    <dxf>
      <numFmt numFmtId="11" formatCode="&quot;£&quot;#,##0.00;\-&quot;£&quot;#,##0.00"/>
    </dxf>
    <dxf>
      <numFmt numFmtId="11" formatCode="&quot;£&quot;#,##0.00;\-&quot;£&quot;#,##0.00"/>
    </dxf>
    <dxf>
      <numFmt numFmtId="11" formatCode="&quot;£&quot;#,##0.00;\-&quot;£&quot;#,##0.00"/>
    </dxf>
    <dxf>
      <numFmt numFmtId="2" formatCode="0.00"/>
    </dxf>
    <dxf>
      <numFmt numFmtId="19" formatCode="dd/mm/yyyy"/>
    </dxf>
    <dxf>
      <font>
        <b/>
        <strike val="0"/>
        <outline val="0"/>
        <shadow val="0"/>
        <u val="none"/>
        <vertAlign val="baseline"/>
        <sz val="11"/>
        <color theme="3"/>
        <name val="Franklin Gothic Book"/>
        <scheme val="minor"/>
      </font>
      <protection locked="1" hidden="0"/>
    </dxf>
    <dxf>
      <alignment horizontal="general" vertical="bottom" textRotation="0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theme="1" tint="0.24994659260841701"/>
        <name val="Constantia"/>
        <scheme val="major"/>
      </font>
      <alignment horizontal="center" vertical="center" textRotation="0" wrapText="0" indent="0" justifyLastLine="0" shrinkToFit="0" readingOrder="0"/>
    </dxf>
    <dxf>
      <fill>
        <patternFill>
          <bgColor theme="0" tint="-4.9989318521683403E-2"/>
        </patternFill>
      </fill>
    </dxf>
    <dxf>
      <font>
        <b/>
        <i val="0"/>
        <strike val="0"/>
        <color theme="0"/>
      </font>
      <fill>
        <patternFill>
          <bgColor theme="3"/>
        </pattern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 style="thin">
          <color theme="5" tint="0.59996337778862885"/>
        </vertical>
        <horizontal style="thin">
          <color theme="3"/>
        </horizontal>
      </border>
    </dxf>
    <dxf>
      <border>
        <left style="thin">
          <color theme="3"/>
        </left>
        <right style="thin">
          <color theme="3"/>
        </right>
        <top style="thick">
          <color theme="3"/>
        </top>
        <bottom style="thick">
          <color theme="3"/>
        </bottom>
        <vertical style="thin">
          <color theme="6" tint="0.59996337778862885"/>
        </vertical>
        <horizontal style="thin">
          <color theme="6" tint="0.59996337778862885"/>
        </horizontal>
      </border>
    </dxf>
  </dxfs>
  <tableStyles count="1" defaultTableStyle="TableStyleMedium2" defaultPivotStyle="PivotStyleLight16">
    <tableStyle name="Business table" pivot="0" count="3" xr9:uid="{00000000-0011-0000-FFFF-FFFF00000000}">
      <tableStyleElement type="wholeTable" dxfId="28"/>
      <tableStyleElement type="headerRow" dxfId="27"/>
      <tableStyleElement type="secondRowStripe" dxfId="26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109</xdr:rowOff>
    </xdr:from>
    <xdr:to>
      <xdr:col>15</xdr:col>
      <xdr:colOff>12700</xdr:colOff>
      <xdr:row>0</xdr:row>
      <xdr:rowOff>1695450</xdr:rowOff>
    </xdr:to>
    <xdr:pic>
      <xdr:nvPicPr>
        <xdr:cNvPr id="4" name="Picture 3" descr="Decorative element">
          <a:extLst>
            <a:ext uri="{FF2B5EF4-FFF2-40B4-BE49-F238E27FC236}">
              <a16:creationId xmlns:a16="http://schemas.microsoft.com/office/drawing/2014/main" id="{176D453D-B275-4B67-8513-9119E05DAF2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1450" y="109"/>
          <a:ext cx="18116550" cy="1695341"/>
        </a:xfrm>
        <a:prstGeom prst="rect">
          <a:avLst/>
        </a:prstGeom>
      </xdr:spPr>
    </xdr:pic>
    <xdr:clientData/>
  </xdr:twoCellAnchor>
  <xdr:twoCellAnchor>
    <xdr:from>
      <xdr:col>0</xdr:col>
      <xdr:colOff>177799</xdr:colOff>
      <xdr:row>0</xdr:row>
      <xdr:rowOff>0</xdr:rowOff>
    </xdr:from>
    <xdr:to>
      <xdr:col>6</xdr:col>
      <xdr:colOff>550332</xdr:colOff>
      <xdr:row>1</xdr:row>
      <xdr:rowOff>0</xdr:rowOff>
    </xdr:to>
    <xdr:sp macro="" textlink="">
      <xdr:nvSpPr>
        <xdr:cNvPr id="6" name="TextBox 5" descr="Title&#10;">
          <a:extLst>
            <a:ext uri="{FF2B5EF4-FFF2-40B4-BE49-F238E27FC236}">
              <a16:creationId xmlns:a16="http://schemas.microsoft.com/office/drawing/2014/main" id="{A11B9180-B5B4-463D-937A-DBA7D4571D79}"/>
            </a:ext>
          </a:extLst>
        </xdr:cNvPr>
        <xdr:cNvSpPr txBox="1"/>
      </xdr:nvSpPr>
      <xdr:spPr>
        <a:xfrm>
          <a:off x="177799" y="0"/>
          <a:ext cx="7916333" cy="1701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216000" tIns="144000" rIns="144000" bIns="288000" rtlCol="0" anchor="b" anchorCtr="0"/>
        <a:lstStyle/>
        <a:p>
          <a:pPr rtl="0"/>
          <a:r>
            <a:rPr lang="en-gb" sz="3200">
              <a:solidFill>
                <a:schemeClr val="bg1"/>
              </a:solidFill>
              <a:effectLst/>
              <a:latin typeface="Constantia" panose="02030602050306030303" pitchFamily="18" charset="0"/>
              <a:ea typeface="+mn-ea"/>
              <a:cs typeface="+mn-cs"/>
            </a:rPr>
            <a:t>North</a:t>
          </a:r>
          <a:r>
            <a:rPr lang="en-gb" sz="3200" baseline="0">
              <a:solidFill>
                <a:schemeClr val="bg1"/>
              </a:solidFill>
              <a:effectLst/>
              <a:latin typeface="Constantia" panose="02030602050306030303" pitchFamily="18" charset="0"/>
              <a:ea typeface="+mn-ea"/>
              <a:cs typeface="+mn-cs"/>
            </a:rPr>
            <a:t> England Conference Area &amp; Local Church </a:t>
          </a:r>
          <a:r>
            <a:rPr lang="en-gb" sz="3200">
              <a:solidFill>
                <a:schemeClr val="bg1"/>
              </a:solidFill>
              <a:effectLst/>
              <a:latin typeface="Constantia" panose="02030602050306030303" pitchFamily="18" charset="0"/>
              <a:ea typeface="+mn-ea"/>
              <a:cs typeface="+mn-cs"/>
            </a:rPr>
            <a:t>Evangelism</a:t>
          </a:r>
          <a:r>
            <a:rPr lang="en-gb" sz="3200" baseline="0">
              <a:solidFill>
                <a:schemeClr val="bg1"/>
              </a:solidFill>
              <a:effectLst/>
              <a:latin typeface="Constantia" panose="02030602050306030303" pitchFamily="18" charset="0"/>
              <a:ea typeface="+mn-ea"/>
              <a:cs typeface="+mn-cs"/>
            </a:rPr>
            <a:t> Expense Summary Report</a:t>
          </a:r>
          <a:endParaRPr lang="en-gb" sz="3200">
            <a:solidFill>
              <a:schemeClr val="bg1"/>
            </a:solidFill>
            <a:effectLst/>
            <a:latin typeface="Constantia" panose="02030602050306030303" pitchFamily="18" charset="0"/>
            <a:ea typeface="+mn-ea"/>
            <a:cs typeface="+mn-cs"/>
          </a:endParaRPr>
        </a:p>
      </xdr:txBody>
    </xdr:sp>
    <xdr:clientData/>
  </xdr:twoCellAnchor>
  <xdr:twoCellAnchor editAs="oneCell">
    <xdr:from>
      <xdr:col>13</xdr:col>
      <xdr:colOff>1581150</xdr:colOff>
      <xdr:row>0</xdr:row>
      <xdr:rowOff>374650</xdr:rowOff>
    </xdr:from>
    <xdr:to>
      <xdr:col>14</xdr:col>
      <xdr:colOff>1022350</xdr:colOff>
      <xdr:row>0</xdr:row>
      <xdr:rowOff>1638300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AD9D6F17-C051-293A-4918-A4F4538925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86250" y="374650"/>
          <a:ext cx="1263650" cy="126365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ExpenseData" displayName="ExpenseData" ref="B8:O26" totalsRowCount="1" headerRowDxfId="25" dataDxfId="24" totalsRowDxfId="23" headerRowCellStyle="Header Row">
  <autoFilter ref="B8:O25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xr3:uid="{00000000-0010-0000-0000-000001000000}" name="Date" totalsRowLabel="Total" dataDxfId="22" totalsRowDxfId="13" dataCellStyle="Date"/>
    <tableColumn id="9" xr3:uid="{B1D0A68B-A387-42D7-8CAE-05861EC90F63}" name="Documentation Reference" dataDxfId="21" totalsRowDxfId="12" dataCellStyle="Date"/>
    <tableColumn id="2" xr3:uid="{00000000-0010-0000-0000-000002000000}" name="Account" totalsRowDxfId="11" dataCellStyle="Table Text"/>
    <tableColumn id="3" xr3:uid="{00000000-0010-0000-0000-000003000000}" name="Description" totalsRowDxfId="10" dataCellStyle="Table Text"/>
    <tableColumn id="4" xr3:uid="{00000000-0010-0000-0000-000004000000}" name="Speaker(s)" totalsRowFunction="sum" dataDxfId="20" totalsRowDxfId="9"/>
    <tableColumn id="5" xr3:uid="{00000000-0010-0000-0000-000005000000}" name="Food" totalsRowFunction="sum" totalsRowDxfId="8"/>
    <tableColumn id="6" xr3:uid="{00000000-0010-0000-0000-000006000000}" name="Transportation" totalsRowFunction="sum" dataDxfId="19" totalsRowDxfId="7"/>
    <tableColumn id="7" xr3:uid="{00000000-0010-0000-0000-000007000000}" name="Venue" totalsRowFunction="sum" dataDxfId="18" totalsRowDxfId="6"/>
    <tableColumn id="8" xr3:uid="{00000000-0010-0000-0000-000008000000}" name="Volunteer" totalsRowFunction="sum" dataDxfId="17" totalsRowDxfId="5"/>
    <tableColumn id="14" xr3:uid="{1AFF8C42-E4A1-4264-8908-70F350679567}" name="Resources / Materials" totalsRowFunction="sum" totalsRowDxfId="4" dataCellStyle="Currency"/>
    <tableColumn id="10" xr3:uid="{00000000-0010-0000-0000-00000A000000}" name="Marketing" totalsRowFunction="sum" dataDxfId="16" totalsRowDxfId="3" dataCellStyle="Currency"/>
    <tableColumn id="13" xr3:uid="{71BC2CA0-4B0D-409A-9478-E2496453A306}" name="Audio Visual" totalsRowFunction="sum" totalsRowDxfId="2" dataCellStyle="Currency"/>
    <tableColumn id="11" xr3:uid="{00000000-0010-0000-0000-00000B000000}" name="Other" totalsRowFunction="sum" dataDxfId="15" totalsRowDxfId="1"/>
    <tableColumn id="12" xr3:uid="{00000000-0010-0000-0000-00000C000000}" name="Total" totalsRowFunction="sum" dataDxfId="14" totalsRowDxfId="0">
      <calculatedColumnFormula>SUM(ExpenseData[[#This Row],[Speaker(s)]:[Other]])</calculatedColumnFormula>
    </tableColumn>
  </tableColumns>
  <tableStyleInfo name="Business table" showFirstColumn="0" showLastColumn="0" showRowStripes="1" showColumnStripes="0"/>
  <extLst>
    <ext xmlns:x14="http://schemas.microsoft.com/office/spreadsheetml/2009/9/main" uri="{504A1905-F514-4f6f-8877-14C23A59335A}">
      <x14:table altTextSummary="Enter expenses by date, account with description and various expenses by category in this table to calculate the total expenses incurred by employee"/>
    </ext>
  </extLst>
</table>
</file>

<file path=xl/theme/theme1.xml><?xml version="1.0" encoding="utf-8"?>
<a:theme xmlns:a="http://schemas.openxmlformats.org/drawingml/2006/main" name="Business">
  <a:themeElements>
    <a:clrScheme name="BUS_Activity Based Cost Tracke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F7F5E6"/>
      </a:accent1>
      <a:accent2>
        <a:srgbClr val="333A56"/>
      </a:accent2>
      <a:accent3>
        <a:srgbClr val="52658F"/>
      </a:accent3>
      <a:accent4>
        <a:srgbClr val="E8E8E8"/>
      </a:accent4>
      <a:accent5>
        <a:srgbClr val="000000"/>
      </a:accent5>
      <a:accent6>
        <a:srgbClr val="8A8A8A"/>
      </a:accent6>
      <a:hlink>
        <a:srgbClr val="0096D2"/>
      </a:hlink>
      <a:folHlink>
        <a:srgbClr val="00578B"/>
      </a:folHlink>
    </a:clrScheme>
    <a:fontScheme name="BUS_Activity Based Cost Tracker">
      <a:majorFont>
        <a:latin typeface="Constantia"/>
        <a:ea typeface=""/>
        <a:cs typeface=""/>
      </a:majorFont>
      <a:minorFont>
        <a:latin typeface="Franklin Gothic Book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Dark" id="{D39323B7-B2D6-4C10-818B-A5CD4ACE85BD}" vid="{15FD9199-0511-4D87-8BFB-2FF3F0C5B55D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  <pageSetUpPr autoPageBreaks="0" fitToPage="1"/>
  </sheetPr>
  <dimension ref="B1:O29"/>
  <sheetViews>
    <sheetView showGridLines="0" tabSelected="1" view="pageBreakPreview" zoomScale="90" zoomScaleNormal="100" zoomScaleSheetLayoutView="90" workbookViewId="0">
      <selection activeCell="D3" sqref="D3:E3"/>
    </sheetView>
  </sheetViews>
  <sheetFormatPr defaultRowHeight="30" customHeight="1" x14ac:dyDescent="0.35"/>
  <cols>
    <col min="1" max="1" width="2.08984375" customWidth="1"/>
    <col min="2" max="2" width="14.7265625" customWidth="1"/>
    <col min="3" max="3" width="14.08984375" customWidth="1"/>
    <col min="4" max="4" width="11" customWidth="1"/>
    <col min="5" max="5" width="34.54296875" customWidth="1"/>
    <col min="6" max="6" width="13.453125" customWidth="1"/>
    <col min="7" max="7" width="12.7265625" customWidth="1"/>
    <col min="8" max="8" width="15.6328125" customWidth="1"/>
    <col min="9" max="9" width="12.7265625" customWidth="1"/>
    <col min="10" max="10" width="13.08984375" bestFit="1" customWidth="1"/>
    <col min="11" max="11" width="13.08984375" customWidth="1"/>
    <col min="12" max="13" width="14.7265625" customWidth="1"/>
    <col min="14" max="14" width="22.08984375" customWidth="1"/>
    <col min="15" max="15" width="12.7265625" customWidth="1"/>
    <col min="16" max="16" width="2.7265625" customWidth="1"/>
  </cols>
  <sheetData>
    <row r="1" spans="2:15" ht="133.94999999999999" customHeight="1" x14ac:dyDescent="0.35">
      <c r="B1" s="6"/>
      <c r="C1" s="6"/>
      <c r="O1" s="7"/>
    </row>
    <row r="2" spans="2:15" ht="21" customHeight="1" x14ac:dyDescent="0.35">
      <c r="B2" s="6"/>
      <c r="C2" s="6"/>
      <c r="O2" s="7"/>
    </row>
    <row r="3" spans="2:15" ht="30" customHeight="1" x14ac:dyDescent="0.35">
      <c r="B3" s="10" t="s">
        <v>36</v>
      </c>
      <c r="C3" s="10"/>
      <c r="D3" s="41"/>
      <c r="E3" s="41"/>
      <c r="F3" s="10" t="s">
        <v>21</v>
      </c>
      <c r="G3" s="41"/>
      <c r="H3" s="41"/>
      <c r="I3" s="10" t="s">
        <v>20</v>
      </c>
      <c r="J3" s="35" t="s">
        <v>6</v>
      </c>
      <c r="K3" s="36" t="str">
        <f>IF(COUNTA(ExpenseData[Date])=0,"",MIN(ExpenseData[Date]))</f>
        <v/>
      </c>
      <c r="L3" s="35" t="s">
        <v>7</v>
      </c>
      <c r="M3" s="36" t="str">
        <f>IF(COUNTA(ExpenseData[Date])=0,"",MAX(ExpenseData[Date]))</f>
        <v/>
      </c>
    </row>
    <row r="4" spans="2:15" ht="18" customHeight="1" x14ac:dyDescent="0.35">
      <c r="B4" s="4"/>
      <c r="C4" s="4"/>
    </row>
    <row r="5" spans="2:15" ht="30" customHeight="1" x14ac:dyDescent="0.35">
      <c r="B5" s="9" t="s">
        <v>22</v>
      </c>
      <c r="C5" s="9"/>
      <c r="D5" s="41"/>
      <c r="E5" s="41"/>
      <c r="G5" s="9" t="s">
        <v>24</v>
      </c>
      <c r="H5" s="41"/>
      <c r="I5" s="41"/>
      <c r="J5" s="9" t="s">
        <v>13</v>
      </c>
      <c r="K5" s="30"/>
      <c r="N5" s="42"/>
      <c r="O5" s="42"/>
    </row>
    <row r="6" spans="2:15" ht="30" customHeight="1" x14ac:dyDescent="0.35">
      <c r="B6" s="9" t="s">
        <v>23</v>
      </c>
      <c r="C6" s="9"/>
      <c r="D6" s="41"/>
      <c r="E6" s="41"/>
      <c r="G6" s="9" t="s">
        <v>25</v>
      </c>
      <c r="H6" s="41"/>
      <c r="I6" s="41"/>
      <c r="L6" s="9"/>
      <c r="M6" s="9"/>
      <c r="N6" s="42"/>
      <c r="O6" s="42"/>
    </row>
    <row r="7" spans="2:15" ht="15" customHeight="1" x14ac:dyDescent="0.35"/>
    <row r="8" spans="2:15" ht="32.25" customHeight="1" x14ac:dyDescent="0.35">
      <c r="B8" s="8" t="s">
        <v>0</v>
      </c>
      <c r="C8" s="29" t="s">
        <v>32</v>
      </c>
      <c r="D8" s="8" t="s">
        <v>3</v>
      </c>
      <c r="E8" s="8" t="s">
        <v>4</v>
      </c>
      <c r="F8" s="8" t="s">
        <v>34</v>
      </c>
      <c r="G8" s="8" t="s">
        <v>26</v>
      </c>
      <c r="H8" s="8" t="s">
        <v>27</v>
      </c>
      <c r="I8" s="8" t="s">
        <v>28</v>
      </c>
      <c r="J8" s="8" t="s">
        <v>29</v>
      </c>
      <c r="K8" s="29" t="s">
        <v>35</v>
      </c>
      <c r="L8" s="8" t="s">
        <v>30</v>
      </c>
      <c r="M8" s="8" t="s">
        <v>33</v>
      </c>
      <c r="N8" s="8" t="s">
        <v>31</v>
      </c>
      <c r="O8" s="8" t="s">
        <v>1</v>
      </c>
    </row>
    <row r="9" spans="2:15" ht="30" customHeight="1" x14ac:dyDescent="0.35">
      <c r="B9" s="13"/>
      <c r="C9" s="40"/>
      <c r="D9" s="2"/>
      <c r="E9" s="2"/>
      <c r="F9" s="3"/>
      <c r="G9" s="3"/>
      <c r="H9" s="3"/>
      <c r="I9" s="3"/>
      <c r="J9" s="3"/>
      <c r="K9" s="3"/>
      <c r="L9" s="3"/>
      <c r="M9" s="3"/>
      <c r="N9" s="3"/>
      <c r="O9" s="3">
        <f>SUM(ExpenseData[[#This Row],[Speaker(s)]:[Other]])</f>
        <v>0</v>
      </c>
    </row>
    <row r="10" spans="2:15" ht="30" customHeight="1" x14ac:dyDescent="0.35">
      <c r="B10" s="13"/>
      <c r="C10" s="40"/>
      <c r="D10" s="2"/>
      <c r="E10" s="2"/>
      <c r="F10" s="3"/>
      <c r="G10" s="3"/>
      <c r="H10" s="3"/>
      <c r="I10" s="3"/>
      <c r="J10" s="3"/>
      <c r="K10" s="3"/>
      <c r="L10" s="3"/>
      <c r="M10" s="3"/>
      <c r="N10" s="3"/>
      <c r="O10" s="3">
        <f>SUM(ExpenseData[[#This Row],[Speaker(s)]:[Other]])</f>
        <v>0</v>
      </c>
    </row>
    <row r="11" spans="2:15" ht="30" customHeight="1" x14ac:dyDescent="0.35">
      <c r="B11" s="13"/>
      <c r="C11" s="40"/>
      <c r="D11" s="2"/>
      <c r="E11" s="2"/>
      <c r="F11" s="3"/>
      <c r="G11" s="3"/>
      <c r="H11" s="3"/>
      <c r="I11" s="3"/>
      <c r="J11" s="3"/>
      <c r="K11" s="3"/>
      <c r="L11" s="3"/>
      <c r="M11" s="3"/>
      <c r="N11" s="3"/>
      <c r="O11" s="3">
        <f>SUM(ExpenseData[[#This Row],[Speaker(s)]:[Other]])</f>
        <v>0</v>
      </c>
    </row>
    <row r="12" spans="2:15" ht="30" customHeight="1" x14ac:dyDescent="0.35">
      <c r="B12" s="13"/>
      <c r="C12" s="40"/>
      <c r="D12" s="2"/>
      <c r="E12" s="2"/>
      <c r="F12" s="3"/>
      <c r="G12" s="3"/>
      <c r="H12" s="3"/>
      <c r="I12" s="3"/>
      <c r="J12" s="3"/>
      <c r="K12" s="3"/>
      <c r="L12" s="3"/>
      <c r="M12" s="3"/>
      <c r="N12" s="3"/>
      <c r="O12" s="3">
        <f>SUM(ExpenseData[[#This Row],[Speaker(s)]:[Other]])</f>
        <v>0</v>
      </c>
    </row>
    <row r="13" spans="2:15" ht="30" customHeight="1" x14ac:dyDescent="0.35">
      <c r="B13" s="13"/>
      <c r="C13" s="40"/>
      <c r="D13" s="2"/>
      <c r="E13" s="2"/>
      <c r="F13" s="3"/>
      <c r="G13" s="3"/>
      <c r="H13" s="3"/>
      <c r="I13" s="3"/>
      <c r="J13" s="3"/>
      <c r="K13" s="3"/>
      <c r="L13" s="3"/>
      <c r="M13" s="3"/>
      <c r="N13" s="3"/>
      <c r="O13" s="3">
        <f>SUM(ExpenseData[[#This Row],[Speaker(s)]:[Other]])</f>
        <v>0</v>
      </c>
    </row>
    <row r="14" spans="2:15" ht="30" customHeight="1" x14ac:dyDescent="0.35">
      <c r="B14" s="13"/>
      <c r="C14" s="40"/>
      <c r="D14" s="2"/>
      <c r="E14" s="2"/>
      <c r="F14" s="3"/>
      <c r="G14" s="3"/>
      <c r="H14" s="3"/>
      <c r="I14" s="3"/>
      <c r="J14" s="3"/>
      <c r="K14" s="3"/>
      <c r="L14" s="3"/>
      <c r="M14" s="3"/>
      <c r="N14" s="3"/>
      <c r="O14" s="3">
        <f>SUM(ExpenseData[[#This Row],[Speaker(s)]:[Other]])</f>
        <v>0</v>
      </c>
    </row>
    <row r="15" spans="2:15" ht="30" customHeight="1" x14ac:dyDescent="0.35">
      <c r="B15" s="13"/>
      <c r="C15" s="40"/>
      <c r="D15" s="2"/>
      <c r="E15" s="2"/>
      <c r="F15" s="3"/>
      <c r="G15" s="3"/>
      <c r="H15" s="3"/>
      <c r="I15" s="3"/>
      <c r="J15" s="3"/>
      <c r="K15" s="3"/>
      <c r="L15" s="3"/>
      <c r="M15" s="3"/>
      <c r="N15" s="3"/>
      <c r="O15" s="3">
        <f>SUM(ExpenseData[[#This Row],[Speaker(s)]:[Other]])</f>
        <v>0</v>
      </c>
    </row>
    <row r="16" spans="2:15" ht="30" customHeight="1" x14ac:dyDescent="0.35">
      <c r="B16" s="13"/>
      <c r="C16" s="40"/>
      <c r="D16" s="2"/>
      <c r="E16" s="2"/>
      <c r="F16" s="3"/>
      <c r="G16" s="3"/>
      <c r="H16" s="3"/>
      <c r="I16" s="3"/>
      <c r="J16" s="3"/>
      <c r="K16" s="3"/>
      <c r="L16" s="3"/>
      <c r="M16" s="3"/>
      <c r="N16" s="3"/>
      <c r="O16" s="3">
        <f>SUM(ExpenseData[[#This Row],[Speaker(s)]:[Other]])</f>
        <v>0</v>
      </c>
    </row>
    <row r="17" spans="2:15" ht="30" customHeight="1" x14ac:dyDescent="0.35">
      <c r="B17" s="13"/>
      <c r="C17" s="40"/>
      <c r="D17" s="2"/>
      <c r="E17" s="2"/>
      <c r="F17" s="3"/>
      <c r="G17" s="3"/>
      <c r="H17" s="3"/>
      <c r="I17" s="3"/>
      <c r="J17" s="3"/>
      <c r="K17" s="3"/>
      <c r="L17" s="3"/>
      <c r="M17" s="3"/>
      <c r="N17" s="3"/>
      <c r="O17" s="3">
        <f>SUM(ExpenseData[[#This Row],[Speaker(s)]:[Other]])</f>
        <v>0</v>
      </c>
    </row>
    <row r="18" spans="2:15" ht="30" customHeight="1" x14ac:dyDescent="0.35">
      <c r="B18" s="13"/>
      <c r="C18" s="40"/>
      <c r="D18" s="2"/>
      <c r="E18" s="2"/>
      <c r="F18" s="3"/>
      <c r="G18" s="3"/>
      <c r="H18" s="3"/>
      <c r="I18" s="3"/>
      <c r="J18" s="3"/>
      <c r="K18" s="3"/>
      <c r="L18" s="3"/>
      <c r="M18" s="3"/>
      <c r="N18" s="3"/>
      <c r="O18" s="3">
        <f>SUM(ExpenseData[[#This Row],[Speaker(s)]:[Other]])</f>
        <v>0</v>
      </c>
    </row>
    <row r="19" spans="2:15" ht="30" customHeight="1" x14ac:dyDescent="0.35">
      <c r="B19" s="13"/>
      <c r="C19" s="40"/>
      <c r="D19" s="2"/>
      <c r="E19" s="2"/>
      <c r="F19" s="3"/>
      <c r="G19" s="3"/>
      <c r="H19" s="3"/>
      <c r="I19" s="3"/>
      <c r="J19" s="3"/>
      <c r="K19" s="3"/>
      <c r="L19" s="3"/>
      <c r="M19" s="3"/>
      <c r="N19" s="3"/>
      <c r="O19" s="3">
        <f>SUM(ExpenseData[[#This Row],[Speaker(s)]:[Other]])</f>
        <v>0</v>
      </c>
    </row>
    <row r="20" spans="2:15" ht="30" customHeight="1" x14ac:dyDescent="0.35">
      <c r="B20" s="13"/>
      <c r="C20" s="40"/>
      <c r="D20" s="2"/>
      <c r="E20" s="2"/>
      <c r="F20" s="3"/>
      <c r="G20" s="3"/>
      <c r="H20" s="3"/>
      <c r="I20" s="3"/>
      <c r="J20" s="3"/>
      <c r="K20" s="3"/>
      <c r="L20" s="3"/>
      <c r="M20" s="3"/>
      <c r="N20" s="3"/>
      <c r="O20" s="3">
        <f>SUM(ExpenseData[[#This Row],[Speaker(s)]:[Other]])</f>
        <v>0</v>
      </c>
    </row>
    <row r="21" spans="2:15" ht="30" customHeight="1" x14ac:dyDescent="0.35">
      <c r="B21" s="13"/>
      <c r="C21" s="40"/>
      <c r="D21" s="2"/>
      <c r="E21" s="2"/>
      <c r="F21" s="3"/>
      <c r="G21" s="3"/>
      <c r="H21" s="3"/>
      <c r="I21" s="3"/>
      <c r="J21" s="3"/>
      <c r="K21" s="3"/>
      <c r="L21" s="3"/>
      <c r="M21" s="3"/>
      <c r="N21" s="3"/>
      <c r="O21" s="3">
        <f>SUM(ExpenseData[[#This Row],[Speaker(s)]:[Other]])</f>
        <v>0</v>
      </c>
    </row>
    <row r="22" spans="2:15" ht="30" customHeight="1" x14ac:dyDescent="0.35">
      <c r="B22" s="13"/>
      <c r="C22" s="40"/>
      <c r="D22" s="2"/>
      <c r="E22" s="2"/>
      <c r="F22" s="3"/>
      <c r="G22" s="3"/>
      <c r="H22" s="3"/>
      <c r="I22" s="3"/>
      <c r="J22" s="3"/>
      <c r="K22" s="3"/>
      <c r="L22" s="3"/>
      <c r="M22" s="3"/>
      <c r="N22" s="3"/>
      <c r="O22" s="3">
        <f>SUM(ExpenseData[[#This Row],[Speaker(s)]:[Other]])</f>
        <v>0</v>
      </c>
    </row>
    <row r="23" spans="2:15" ht="30" customHeight="1" x14ac:dyDescent="0.35">
      <c r="B23" s="13"/>
      <c r="C23" s="40"/>
      <c r="D23" s="2"/>
      <c r="E23" s="2"/>
      <c r="F23" s="3"/>
      <c r="G23" s="3"/>
      <c r="H23" s="3"/>
      <c r="I23" s="3"/>
      <c r="J23" s="3"/>
      <c r="K23" s="3"/>
      <c r="L23" s="3"/>
      <c r="M23" s="3"/>
      <c r="N23" s="3"/>
      <c r="O23" s="3">
        <f>SUM(ExpenseData[[#This Row],[Speaker(s)]:[Other]])</f>
        <v>0</v>
      </c>
    </row>
    <row r="24" spans="2:15" ht="30" customHeight="1" x14ac:dyDescent="0.35">
      <c r="B24" s="13"/>
      <c r="C24" s="40"/>
      <c r="D24" s="2"/>
      <c r="E24" s="2"/>
      <c r="F24" s="3"/>
      <c r="G24" s="3"/>
      <c r="H24" s="3"/>
      <c r="I24" s="3"/>
      <c r="J24" s="3"/>
      <c r="K24" s="3"/>
      <c r="L24" s="3"/>
      <c r="M24" s="3"/>
      <c r="N24" s="3"/>
      <c r="O24" s="3">
        <f>SUM(ExpenseData[[#This Row],[Speaker(s)]:[Other]])</f>
        <v>0</v>
      </c>
    </row>
    <row r="25" spans="2:15" ht="30" customHeight="1" x14ac:dyDescent="0.35">
      <c r="B25" s="13"/>
      <c r="C25" s="40"/>
      <c r="D25" s="2"/>
      <c r="E25" s="2"/>
      <c r="F25" s="3"/>
      <c r="G25" s="3"/>
      <c r="H25" s="3"/>
      <c r="I25" s="3"/>
      <c r="J25" s="3"/>
      <c r="K25" s="3"/>
      <c r="L25" s="3"/>
      <c r="M25" s="3"/>
      <c r="N25" s="3"/>
      <c r="O25" s="3">
        <f>SUM(ExpenseData[[#This Row],[Speaker(s)]:[Other]])</f>
        <v>0</v>
      </c>
    </row>
    <row r="26" spans="2:15" ht="30" customHeight="1" thickBot="1" x14ac:dyDescent="0.4">
      <c r="B26" s="37" t="s">
        <v>1</v>
      </c>
      <c r="C26" s="37"/>
      <c r="D26" s="37"/>
      <c r="E26" s="37"/>
      <c r="F26" s="38">
        <f>SUBTOTAL(109,ExpenseData[Speaker(s)])</f>
        <v>0</v>
      </c>
      <c r="G26" s="38">
        <f>SUBTOTAL(109,ExpenseData[Food])</f>
        <v>0</v>
      </c>
      <c r="H26" s="38">
        <f>SUBTOTAL(109,ExpenseData[Transportation])</f>
        <v>0</v>
      </c>
      <c r="I26" s="38">
        <f>SUBTOTAL(109,ExpenseData[Venue])</f>
        <v>0</v>
      </c>
      <c r="J26" s="38">
        <f>SUBTOTAL(109,ExpenseData[Volunteer])</f>
        <v>0</v>
      </c>
      <c r="K26" s="38">
        <f>SUBTOTAL(109,ExpenseData[Resources / Materials])</f>
        <v>0</v>
      </c>
      <c r="L26" s="38">
        <f>SUBTOTAL(109,ExpenseData[Marketing])</f>
        <v>0</v>
      </c>
      <c r="M26" s="38">
        <f>SUBTOTAL(109,ExpenseData[Audio Visual])</f>
        <v>0</v>
      </c>
      <c r="N26" s="38">
        <f>SUBTOTAL(109,ExpenseData[Other])</f>
        <v>0</v>
      </c>
      <c r="O26" s="38">
        <f>SUBTOTAL(109,ExpenseData[Total])</f>
        <v>0</v>
      </c>
    </row>
    <row r="27" spans="2:15" ht="30" customHeight="1" x14ac:dyDescent="0.35">
      <c r="D27" s="1"/>
      <c r="E27" s="1"/>
      <c r="F27" s="1"/>
      <c r="G27" s="1"/>
      <c r="H27" s="1"/>
      <c r="I27" s="1"/>
      <c r="J27" s="1"/>
      <c r="K27" s="1"/>
      <c r="N27" s="31" t="s">
        <v>8</v>
      </c>
      <c r="O27" s="39">
        <f>ExpenseData[[#Totals],[Total]]</f>
        <v>0</v>
      </c>
    </row>
    <row r="28" spans="2:15" ht="30" customHeight="1" thickBot="1" x14ac:dyDescent="0.4">
      <c r="B28" s="5" t="s">
        <v>2</v>
      </c>
      <c r="C28" s="5"/>
      <c r="D28" s="43"/>
      <c r="E28" s="43"/>
      <c r="F28" s="43"/>
      <c r="G28" s="11" t="s">
        <v>5</v>
      </c>
      <c r="H28" s="43"/>
      <c r="I28" s="43"/>
      <c r="J28" s="43"/>
      <c r="K28" s="12"/>
      <c r="N28" s="32"/>
      <c r="O28" s="33"/>
    </row>
    <row r="29" spans="2:15" ht="30" customHeight="1" thickTop="1" x14ac:dyDescent="0.35">
      <c r="D29" s="43"/>
      <c r="E29" s="43"/>
      <c r="F29" s="43"/>
      <c r="G29" s="1"/>
      <c r="H29" s="43"/>
      <c r="I29" s="43"/>
      <c r="J29" s="43"/>
      <c r="K29" s="12"/>
      <c r="N29" s="32"/>
      <c r="O29" s="34"/>
    </row>
  </sheetData>
  <mergeCells count="12">
    <mergeCell ref="D28:F28"/>
    <mergeCell ref="D29:F29"/>
    <mergeCell ref="H28:J28"/>
    <mergeCell ref="H29:J29"/>
    <mergeCell ref="D6:E6"/>
    <mergeCell ref="D3:E3"/>
    <mergeCell ref="D5:E5"/>
    <mergeCell ref="N6:O6"/>
    <mergeCell ref="N5:O5"/>
    <mergeCell ref="H6:I6"/>
    <mergeCell ref="H5:I5"/>
    <mergeCell ref="G3:H3"/>
  </mergeCells>
  <dataValidations count="40">
    <dataValidation allowBlank="1" showInputMessage="1" showErrorMessage="1" prompt="Track expenses in this Expense report worksheet. Enter values in various expense categories in cells B3 to K6 and in Expense data table." sqref="A1" xr:uid="{00000000-0002-0000-0000-000000000000}"/>
    <dataValidation allowBlank="1" showInputMessage="1" showErrorMessage="1" prompt="The report is for office use only" sqref="O2" xr:uid="{00000000-0002-0000-0000-000001000000}"/>
    <dataValidation allowBlank="1" showInputMessage="1" showErrorMessage="1" prompt="Expense report title is in this cell" sqref="B1:C1" xr:uid="{00000000-0002-0000-0000-000002000000}"/>
    <dataValidation allowBlank="1" showInputMessage="1" showErrorMessage="1" prompt="Enter project name" sqref="F3:H3" xr:uid="{00000000-0002-0000-0000-000004000000}"/>
    <dataValidation allowBlank="1" showInputMessage="1" showErrorMessage="1" prompt="Enter employee information in the cells below" sqref="B4" xr:uid="{00000000-0002-0000-0000-000005000000}"/>
    <dataValidation allowBlank="1" showInputMessage="1" showErrorMessage="1" prompt="Enter Evanglism Project Lead Name" sqref="D5:E5" xr:uid="{00000000-0002-0000-0000-000006000000}"/>
    <dataValidation allowBlank="1" showInputMessage="1" showErrorMessage="1" prompt="Enter project lead department if applicable" sqref="D6:E6 B6" xr:uid="{00000000-0002-0000-0000-000007000000}"/>
    <dataValidation allowBlank="1" showInputMessage="1" showErrorMessage="1" prompt="Enter Ministerial Field Secretary Name" sqref="G5:I5" xr:uid="{00000000-0002-0000-0000-000008000000}"/>
    <dataValidation allowBlank="1" showInputMessage="1" showErrorMessage="1" prompt="Enter Local Church Pastor's name" sqref="G6:I6" xr:uid="{00000000-0002-0000-0000-000009000000}"/>
    <dataValidation allowBlank="1" showInputMessage="1" showErrorMessage="1" prompt="Pay period is automatically updated based on entries in the Expense Data table" sqref="I3" xr:uid="{00000000-0002-0000-0000-00000C000000}"/>
    <dataValidation allowBlank="1" showInputMessage="1" showErrorMessage="1" prompt="Enter Date in this column under this heading" sqref="B8" xr:uid="{00000000-0002-0000-0000-00000E000000}"/>
    <dataValidation allowBlank="1" showInputMessage="1" showErrorMessage="1" prompt="Enter account in this column under this heading" sqref="D8" xr:uid="{00000000-0002-0000-0000-00000F000000}"/>
    <dataValidation allowBlank="1" showInputMessage="1" showErrorMessage="1" prompt="Enter Description in this column under this heading" sqref="E8" xr:uid="{00000000-0002-0000-0000-000010000000}"/>
    <dataValidation allowBlank="1" showInputMessage="1" showErrorMessage="1" prompt="Enter all speaker expenses in this column under this heading, if applicable" sqref="F8" xr:uid="{00000000-0002-0000-0000-000011000000}"/>
    <dataValidation allowBlank="1" showInputMessage="1" showErrorMessage="1" prompt="Enter Transportation expenses in this column under this heading, if applicable" sqref="H8" xr:uid="{00000000-0002-0000-0000-000012000000}"/>
    <dataValidation allowBlank="1" showInputMessage="1" showErrorMessage="1" prompt="Enter venue expenses in this column under this heading, if applicable" sqref="I8" xr:uid="{00000000-0002-0000-0000-000014000000}"/>
    <dataValidation allowBlank="1" showInputMessage="1" showErrorMessage="1" prompt="Enter resources/material expenses in this column under this heading, if applicable" sqref="K8" xr:uid="{00000000-0002-0000-0000-000015000000}"/>
    <dataValidation allowBlank="1" showInputMessage="1" showErrorMessage="1" prompt="Enter audio/visual expenses in this column under this heading, if applicable" sqref="M8" xr:uid="{00000000-0002-0000-0000-000016000000}"/>
    <dataValidation allowBlank="1" showInputMessage="1" showErrorMessage="1" prompt="Enter Miscellaneous expenses in this column under this heading, if applicable" sqref="N8" xr:uid="{00000000-0002-0000-0000-000017000000}"/>
    <dataValidation allowBlank="1" showInputMessage="1" showErrorMessage="1" prompt="Total expenses are automatically calculated in this column under this heading for each date" sqref="O8" xr:uid="{00000000-0002-0000-0000-000018000000}"/>
    <dataValidation allowBlank="1" showInputMessage="1" showErrorMessage="1" prompt="Enter remarks in cells to the right" sqref="B28:C28" xr:uid="{00000000-0002-0000-0000-000019000000}"/>
    <dataValidation allowBlank="1" showInputMessage="1" showErrorMessage="1" prompt="Enter signature in this cell" sqref="D28:F29" xr:uid="{00000000-0002-0000-0000-00001A000000}"/>
    <dataValidation allowBlank="1" showInputMessage="1" showErrorMessage="1" prompt="Enter Notes in cells to the right" sqref="G28" xr:uid="{00000000-0002-0000-0000-00001B000000}"/>
    <dataValidation allowBlank="1" showInputMessage="1" showErrorMessage="1" prompt="Enter Notes in this cell" sqref="H28:K29" xr:uid="{00000000-0002-0000-0000-00001C000000}"/>
    <dataValidation allowBlank="1" showInputMessage="1" showErrorMessage="1" prompt="Automatically calculated Total" sqref="O27" xr:uid="{00000000-0002-0000-0000-00001D000000}"/>
    <dataValidation allowBlank="1" showErrorMessage="1" prompt="Enter Advances in this cell" sqref="O28" xr:uid="{00000000-0002-0000-0000-00001E000000}"/>
    <dataValidation allowBlank="1" showErrorMessage="1" prompt="_x000a_" sqref="O29" xr:uid="{00000000-0002-0000-0000-00001F000000}"/>
    <dataValidation allowBlank="1" showInputMessage="1" showErrorMessage="1" prompt="Enter the area you church is located" sqref="J5" xr:uid="{00000000-0002-0000-0000-000025000000}"/>
    <dataValidation allowBlank="1" showErrorMessage="1" prompt="Enter purpose of expense report in this cell" sqref="D3:E3" xr:uid="{00000000-0002-0000-0000-000026000000}"/>
    <dataValidation allowBlank="1" showInputMessage="1" showErrorMessage="1" prompt="The ending period for this expense report is in this cell and is automatically determined by the entries in the Expense data table" sqref="M3" xr:uid="{00000000-0002-0000-0000-000028000000}"/>
    <dataValidation allowBlank="1" showErrorMessage="1" prompt="The report is for office use only" sqref="O1" xr:uid="{00000000-0002-0000-0000-000029000000}"/>
    <dataValidation allowBlank="1" showInputMessage="1" showErrorMessage="1" prompt="Track expenses in this Expense report worksheet. Enter values in various expense categories in cells B3 to K6 and in Expense data table" sqref="A2" xr:uid="{00000000-0002-0000-0000-00002A000000}"/>
    <dataValidation allowBlank="1" showErrorMessage="1" prompt="Expense report title is in this cell" sqref="B2:C2" xr:uid="{00000000-0002-0000-0000-00002B000000}"/>
    <dataValidation allowBlank="1" showInputMessage="1" showErrorMessage="1" prompt="The starting period for this expense report is in this cell and is automatically determined by the entries in the Expense Data table" sqref="K3" xr:uid="{00000000-0002-0000-0000-00000D000000}"/>
    <dataValidation allowBlank="1" showInputMessage="1" showErrorMessage="1" prompt="Enter Area/Local Church Name_x000a_" sqref="B3" xr:uid="{E276DAE3-E760-4308-BC80-C85129042863}"/>
    <dataValidation allowBlank="1" showInputMessage="1" showErrorMessage="1" prompt="Enter Evanglism Project Lead" sqref="B5" xr:uid="{654B6208-2B1E-4D5A-8232-45EA8D81F8D2}"/>
    <dataValidation allowBlank="1" showInputMessage="1" showErrorMessage="1" prompt="Numerically reference all the supporting documentation" sqref="C8" xr:uid="{686ED831-7D12-43A7-BE00-7233F9C796A9}"/>
    <dataValidation allowBlank="1" showInputMessage="1" showErrorMessage="1" prompt="Enter food expenses in this column under this heading, if applicable" sqref="G8" xr:uid="{0D5DFF02-72B5-47A4-A427-852E546D162A}"/>
    <dataValidation allowBlank="1" showInputMessage="1" showErrorMessage="1" prompt="Enter volunteer expenses in this column under this heading, if applicable" sqref="J8" xr:uid="{5E0380AD-054E-440B-A62F-268009BB1297}"/>
    <dataValidation allowBlank="1" showInputMessage="1" showErrorMessage="1" prompt="Enter marketing expenses in this column under this heading, if applicable" sqref="L8" xr:uid="{AA4D7031-C570-49E7-B1DA-0D5505A1C087}"/>
  </dataValidations>
  <printOptions horizontalCentered="1"/>
  <pageMargins left="0.4" right="0.4" top="0.4" bottom="0.4" header="0.3" footer="0.3"/>
  <pageSetup paperSize="9" scale="54" fitToHeight="0" orientation="landscape" r:id="rId1"/>
  <headerFooter differentFirst="1">
    <oddFooter>Page &amp;P of &amp;N</oddFooter>
  </headerFooter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Account Name" prompt="Enter Account Name" xr:uid="{A7C6BE71-92B4-473C-8E20-D6E2690DD04E}">
          <x14:formula1>
            <xm:f>Info!$C$3:$C$6</xm:f>
          </x14:formula1>
          <xm:sqref>D9:D25</xm:sqref>
        </x14:dataValidation>
        <x14:dataValidation type="list" allowBlank="1" showInputMessage="1" showErrorMessage="1" prompt="Enter the area you church is located" xr:uid="{18C66A6B-1854-4F58-A61E-1BD6303DE052}">
          <x14:formula1>
            <xm:f>Info!$B$11:$B$16</xm:f>
          </x14:formula1>
          <xm:sqref>K5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883DD1-0B44-40B3-B3C8-B9603D7CDD40}">
  <dimension ref="B1:D16"/>
  <sheetViews>
    <sheetView workbookViewId="0">
      <selection activeCell="E11" sqref="E11"/>
    </sheetView>
  </sheetViews>
  <sheetFormatPr defaultRowHeight="15" x14ac:dyDescent="0.35"/>
  <cols>
    <col min="1" max="1" width="5.90625" customWidth="1"/>
    <col min="2" max="2" width="0.26953125" style="14" hidden="1" customWidth="1"/>
    <col min="3" max="3" width="0.36328125" hidden="1" customWidth="1"/>
    <col min="4" max="4" width="8.7265625" hidden="1" customWidth="1"/>
  </cols>
  <sheetData>
    <row r="1" spans="2:3" ht="15.6" thickBot="1" x14ac:dyDescent="0.4"/>
    <row r="2" spans="2:3" ht="15.6" thickBot="1" x14ac:dyDescent="0.4">
      <c r="B2" s="21" t="s">
        <v>11</v>
      </c>
      <c r="C2" s="22" t="s">
        <v>12</v>
      </c>
    </row>
    <row r="3" spans="2:3" x14ac:dyDescent="0.35">
      <c r="B3" s="27"/>
      <c r="C3" s="28"/>
    </row>
    <row r="4" spans="2:3" x14ac:dyDescent="0.35">
      <c r="B4" s="19"/>
      <c r="C4" s="20"/>
    </row>
    <row r="5" spans="2:3" x14ac:dyDescent="0.35">
      <c r="B5" s="15">
        <v>868120</v>
      </c>
      <c r="C5" s="16" t="s">
        <v>9</v>
      </c>
    </row>
    <row r="6" spans="2:3" ht="15.6" thickBot="1" x14ac:dyDescent="0.4">
      <c r="B6" s="17">
        <v>868130</v>
      </c>
      <c r="C6" s="18" t="s">
        <v>10</v>
      </c>
    </row>
    <row r="9" spans="2:3" ht="15.6" thickBot="1" x14ac:dyDescent="0.4"/>
    <row r="10" spans="2:3" ht="15.6" thickBot="1" x14ac:dyDescent="0.4">
      <c r="B10" s="26" t="s">
        <v>13</v>
      </c>
    </row>
    <row r="11" spans="2:3" x14ac:dyDescent="0.35">
      <c r="B11" s="25" t="s">
        <v>14</v>
      </c>
    </row>
    <row r="12" spans="2:3" x14ac:dyDescent="0.35">
      <c r="B12" s="23" t="s">
        <v>15</v>
      </c>
    </row>
    <row r="13" spans="2:3" x14ac:dyDescent="0.35">
      <c r="B13" s="23" t="s">
        <v>16</v>
      </c>
    </row>
    <row r="14" spans="2:3" x14ac:dyDescent="0.35">
      <c r="B14" s="23" t="s">
        <v>17</v>
      </c>
    </row>
    <row r="15" spans="2:3" x14ac:dyDescent="0.35">
      <c r="B15" s="23" t="s">
        <v>18</v>
      </c>
    </row>
    <row r="16" spans="2:3" ht="15.6" thickBot="1" x14ac:dyDescent="0.4">
      <c r="B16" s="24" t="s">
        <v>19</v>
      </c>
    </row>
  </sheetData>
  <sheetProtection sheet="1" objects="1" scenarios="1"/>
  <phoneticPr fontId="27" type="noConversion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EEA25CC0A0AC24199CDC46C25B8B0BC" ma:contentTypeVersion="12" ma:contentTypeDescription="Create a new document." ma:contentTypeScope="" ma:versionID="cf6cf056b5324d160236e2ac13572175">
  <xsd:schema xmlns:xsd="http://www.w3.org/2001/XMLSchema" xmlns:xs="http://www.w3.org/2001/XMLSchema" xmlns:p="http://schemas.microsoft.com/office/2006/metadata/properties" xmlns:ns1="http://schemas.microsoft.com/sharepoint/v3" xmlns:ns2="6dc4bcd6-49db-4c07-9060-8acfc67cef9f" xmlns:ns3="fb0879af-3eba-417a-a55a-ffe6dcd6ca77" targetNamespace="http://schemas.microsoft.com/office/2006/metadata/properties" ma:root="true" ma:fieldsID="308e4927137fd5e63b6be1bd7725299e" ns1:_="" ns2:_="" ns3:_="">
    <xsd:import namespace="http://schemas.microsoft.com/sharepoint/v3"/>
    <xsd:import namespace="6dc4bcd6-49db-4c07-9060-8acfc67cef9f"/>
    <xsd:import namespace="fb0879af-3eba-417a-a55a-ffe6dcd6ca7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3:SharedWithUsers" minOccurs="0"/>
                <xsd:element ref="ns3:SharedWithDetails" minOccurs="0"/>
                <xsd:element ref="ns3:LastSharedByUser" minOccurs="0"/>
                <xsd:element ref="ns3:LastSharedByTime" minOccurs="0"/>
                <xsd:element ref="ns1:_ip_UnifiedCompliancePolicyProperties" minOccurs="0"/>
                <xsd:element ref="ns1:_ip_UnifiedCompliancePolicyUIAction" minOccurs="0"/>
                <xsd:element ref="ns2:MediaServiceAutoTags" minOccurs="0"/>
                <xsd:element ref="ns2:MediaServiceEventHashCode" minOccurs="0"/>
                <xsd:element ref="ns2:MediaServiceGenerationTi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5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6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c4bcd6-49db-4c07-9060-8acfc67cef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7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0879af-3eba-417a-a55a-ffe6dcd6ca77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3" nillable="true" ma:displayName="Last Shared By User" ma:hidden="true" ma:internalName="LastSharedByUser" ma:readOnly="true">
      <xsd:simpleType>
        <xsd:restriction base="dms:Note"/>
      </xsd:simpleType>
    </xsd:element>
    <xsd:element name="LastSharedByTime" ma:index="14" nillable="true" ma:displayName="Last Shared By Time" ma:hidden="true" ma:internalName="LastSharedByTime" ma:readOnly="tru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B30BF25-4820-4FAD-9FAE-22580BA05B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dc4bcd6-49db-4c07-9060-8acfc67cef9f"/>
    <ds:schemaRef ds:uri="fb0879af-3eba-417a-a55a-ffe6dcd6ca7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6115401-35CD-4F03-AB89-AC48DF993947}">
  <ds:schemaRefs>
    <ds:schemaRef ds:uri="http://schemas.microsoft.com/sharepoint/v3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fb0879af-3eba-417a-a55a-ffe6dcd6ca77"/>
    <ds:schemaRef ds:uri="6dc4bcd6-49db-4c07-9060-8acfc67cef9f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0C21151C-2650-4EFD-A37B-0D6719F1C6F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>TM66811421</Template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EXPENSES REPORT</vt:lpstr>
      <vt:lpstr>Info</vt:lpstr>
      <vt:lpstr>Advances</vt:lpstr>
      <vt:lpstr>ColumnTitle1</vt:lpstr>
      <vt:lpstr>'EXPENSES REPORT'!Print_Area</vt:lpstr>
      <vt:lpstr>'EXPENSES REPORT'!Print_Titles</vt:lpstr>
      <vt:lpstr>Subtotal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2018-08-23T13:32:45Z</dcterms:created>
  <dcterms:modified xsi:type="dcterms:W3CDTF">2024-02-23T06:07:09Z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0x010100DEEA25CC0A0AC24199CDC46C25B8B0BC</vt:lpwstr>
  </property>
</Properties>
</file>